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hidePivotFieldList="1"/>
  <bookViews>
    <workbookView xWindow="0" yWindow="0" windowWidth="23256" windowHeight="13176"/>
  </bookViews>
  <sheets>
    <sheet name="Budget des fêtes" sheetId="1" r:id="rId1"/>
    <sheet name="Entrées de liste" sheetId="3" r:id="rId2"/>
    <sheet name="Informations de liste" sheetId="2" r:id="rId3"/>
  </sheets>
  <definedNames>
    <definedName name="ListeCatégorieCadeau">JournalPlantationGraines[CATÉGORIES DE CADEAUX]</definedName>
    <definedName name="ListePersonne">Personne[PERSONNE]</definedName>
    <definedName name="_xlnm.Print_Titles" localSheetId="1">'Entrées de liste'!$5:$5</definedName>
    <definedName name="Segment_ACHETÉ1">#N/A</definedName>
    <definedName name="Segment_CATÉGORIE_DU_CADEAU">#N/A</definedName>
    <definedName name="Segment_ÉTAT_D’EMBALLAGE">#N/A</definedName>
    <definedName name="Segment_ÉTAT_DE_LIVRAISON">#N/A</definedName>
    <definedName name="Segment_POUR1">#N/A</definedName>
  </definedNames>
  <calcPr calcId="171026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9" i="1" l="1"/>
  <c r="C8" i="1"/>
  <c r="C10" i="1"/>
</calcChain>
</file>

<file path=xl/sharedStrings.xml><?xml version="1.0" encoding="utf-8"?>
<sst xmlns="http://schemas.openxmlformats.org/spreadsheetml/2006/main" count="144" uniqueCount="56">
  <si>
    <t>Budget pour les achats de cadeaux</t>
  </si>
  <si>
    <t>VERS LES ENTRÉES DE LISTE &gt;</t>
  </si>
  <si>
    <t>VERS LES INFORMATIONS DE LISTE &gt;</t>
  </si>
  <si>
    <t>TOTAUX</t>
  </si>
  <si>
    <t>RÉPARTITION DES COÛTS</t>
  </si>
  <si>
    <t>MONTANT DÉPENSÉ À CE JOUR</t>
  </si>
  <si>
    <t>DIFFÉRENCE</t>
  </si>
  <si>
    <r>
      <t xml:space="preserve">Pour mettre à jour le rapport ci-dessous, cliquez avec le bouton droit dans le rapport, puis cliquez sur </t>
    </r>
    <r>
      <rPr>
        <b/>
        <i/>
        <sz val="9"/>
        <color theme="0" tint="-0.499984740745262"/>
        <rFont val="Trebuchet MS"/>
        <family val="2"/>
        <scheme val="minor"/>
      </rPr>
      <t>Actualiser.</t>
    </r>
  </si>
  <si>
    <t>RÉPARTITION</t>
  </si>
  <si>
    <t>Coût du cadeau</t>
  </si>
  <si>
    <t>Alexandre</t>
  </si>
  <si>
    <t>Pas acheté</t>
  </si>
  <si>
    <t>Chaussettes</t>
  </si>
  <si>
    <t>Chemise</t>
  </si>
  <si>
    <t>Camille</t>
  </si>
  <si>
    <t>Acheté</t>
  </si>
  <si>
    <t>Album photo</t>
  </si>
  <si>
    <t>Matériel de scrapbooking</t>
  </si>
  <si>
    <t>David</t>
  </si>
  <si>
    <t>Jeu Xbox</t>
  </si>
  <si>
    <t>Carte cadeau</t>
  </si>
  <si>
    <t>Élise</t>
  </si>
  <si>
    <t>Maison de poupée</t>
  </si>
  <si>
    <t>Fabrice</t>
  </si>
  <si>
    <t>Puzzle</t>
  </si>
  <si>
    <t>Vélo</t>
  </si>
  <si>
    <t>Philippe</t>
  </si>
  <si>
    <t>Pull</t>
  </si>
  <si>
    <t>Thomas</t>
  </si>
  <si>
    <t>Carte Xbox Gold</t>
  </si>
  <si>
    <t>Lunettes de sécurité</t>
  </si>
  <si>
    <t>Petit train</t>
  </si>
  <si>
    <t>Total général</t>
  </si>
  <si>
    <t>Liste des achats</t>
  </si>
  <si>
    <t>&lt; VERS LE BUDGET DES FÊTES</t>
  </si>
  <si>
    <t>POUR</t>
  </si>
  <si>
    <t>CATÉGORIE DU CADEAU</t>
  </si>
  <si>
    <t>CADEAU</t>
  </si>
  <si>
    <t>PRIX</t>
  </si>
  <si>
    <t>ACHETÉ</t>
  </si>
  <si>
    <t>ÉTAT DE LIVRAISON</t>
  </si>
  <si>
    <t>ÉTAT D’EMBALLAGE</t>
  </si>
  <si>
    <t>Cadeau de la famille</t>
  </si>
  <si>
    <t>Arrivé</t>
  </si>
  <si>
    <t>Emballé</t>
  </si>
  <si>
    <t>Cadeau général</t>
  </si>
  <si>
    <t>Pas emballé</t>
  </si>
  <si>
    <t>En cours</t>
  </si>
  <si>
    <t>Annulé</t>
  </si>
  <si>
    <t>Informations de liste</t>
  </si>
  <si>
    <t>&lt; VERS LES ENTRÉES DE LISTE</t>
  </si>
  <si>
    <t>PERSONNE</t>
  </si>
  <si>
    <t>CATÉGORIES DE CADEAUX</t>
  </si>
  <si>
    <t>Bas de Noël</t>
  </si>
  <si>
    <t>Cadeau du conjoint/partenaire</t>
  </si>
  <si>
    <t>Cadeau spécial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</si>
</sst>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_);\(&quot;$&quot;#,##0.00\)"/>
    <numFmt numFmtId="164" formatCode="#,##0.00\ &quot;€&quot;;\-#,##0.00\ &quot;€&quot;"/>
    <numFmt numFmtId="165" formatCode="&quot;$&quot;#,##0.00"/>
    <numFmt numFmtId="166" formatCode="#,##0.00\ &quot;€&quot;"/>
  </numFmts>
  <fonts count="16" x14ac:knownFonts="1">
    <font>
      <sz val="11"/>
      <color theme="3"/>
      <name val="Trebuchet MS"/>
      <family val="2"/>
      <scheme val="minor"/>
    </font>
    <font>
      <sz val="28"/>
      <color theme="4" tint="-0.249977111117893"/>
      <name val="Verdana"/>
      <family val="1"/>
      <scheme val="major"/>
    </font>
    <font>
      <sz val="11"/>
      <color theme="3"/>
      <name val="Trebuchet MS"/>
      <family val="2"/>
      <scheme val="minor"/>
    </font>
    <font>
      <sz val="18"/>
      <color theme="4"/>
      <name val="Verdana"/>
      <family val="1"/>
      <scheme val="major"/>
    </font>
    <font>
      <sz val="14"/>
      <color theme="3"/>
      <name val="Trebuchet MS"/>
      <family val="2"/>
      <scheme val="minor"/>
    </font>
    <font>
      <sz val="14"/>
      <color theme="4"/>
      <name val="Trebuchet MS"/>
      <family val="2"/>
      <scheme val="minor"/>
    </font>
    <font>
      <sz val="14"/>
      <color theme="5"/>
      <name val="Trebuchet MS"/>
      <family val="2"/>
      <scheme val="minor"/>
    </font>
    <font>
      <b/>
      <sz val="10"/>
      <color theme="4"/>
      <name val="Verdana"/>
      <family val="1"/>
      <scheme val="major"/>
    </font>
    <font>
      <b/>
      <sz val="10"/>
      <color theme="5"/>
      <name val="Verdana"/>
      <family val="1"/>
      <scheme val="major"/>
    </font>
    <font>
      <i/>
      <sz val="9"/>
      <color theme="0" tint="-0.499984740745262"/>
      <name val="Trebuchet MS"/>
      <family val="2"/>
      <scheme val="minor"/>
    </font>
    <font>
      <b/>
      <i/>
      <sz val="9"/>
      <color theme="0" tint="-0.499984740745262"/>
      <name val="Trebuchet MS"/>
      <family val="2"/>
      <scheme val="minor"/>
    </font>
    <font>
      <sz val="28"/>
      <color theme="4"/>
      <name val="Verdana"/>
      <family val="2"/>
      <scheme val="major"/>
    </font>
    <font>
      <b/>
      <sz val="10"/>
      <color rgb="FFB7972B"/>
      <name val="Verdana"/>
      <family val="1"/>
      <scheme val="major"/>
    </font>
    <font>
      <b/>
      <sz val="10"/>
      <color rgb="FFBA972B"/>
      <name val="Verdana"/>
      <family val="1"/>
      <scheme val="major"/>
    </font>
    <font>
      <b/>
      <sz val="10"/>
      <color theme="5"/>
      <name val="Verdana"/>
      <family val="2"/>
      <scheme val="major"/>
    </font>
    <font>
      <sz val="26"/>
      <color theme="4"/>
      <name val="Verdan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2"/>
      </top>
      <bottom/>
      <diagonal/>
    </border>
  </borders>
  <cellStyleXfs count="5">
    <xf numFmtId="0" fontId="0" fillId="0" borderId="0">
      <alignment vertical="center"/>
    </xf>
    <xf numFmtId="0" fontId="1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65" fontId="0" fillId="0" borderId="0" xfId="0" applyNumberFormat="1">
      <alignment vertical="center"/>
    </xf>
    <xf numFmtId="0" fontId="0" fillId="0" borderId="0" xfId="0" applyAlignment="1">
      <alignment horizont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165" fontId="0" fillId="2" borderId="0" xfId="0" applyNumberFormat="1" applyFill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4" fillId="0" borderId="0" xfId="0" applyFont="1" applyAlignment="1"/>
    <xf numFmtId="0" fontId="0" fillId="0" borderId="0" xfId="0" applyAlignment="1"/>
    <xf numFmtId="0" fontId="1" fillId="0" borderId="0" xfId="0" applyFont="1" applyAlignment="1"/>
    <xf numFmtId="0" fontId="3" fillId="2" borderId="0" xfId="2" applyFill="1" applyBorder="1" applyAlignment="1">
      <alignment horizontal="left" vertical="center" indent="1"/>
    </xf>
    <xf numFmtId="0" fontId="2" fillId="3" borderId="0" xfId="0" applyFont="1" applyFill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left" vertical="center" indent="1"/>
    </xf>
    <xf numFmtId="0" fontId="7" fillId="0" borderId="0" xfId="3" applyFont="1" applyAlignment="1">
      <alignment horizontal="right"/>
    </xf>
    <xf numFmtId="0" fontId="9" fillId="0" borderId="0" xfId="0" applyFont="1" applyBorder="1" applyAlignment="1">
      <alignment horizontal="left" vertical="center"/>
    </xf>
    <xf numFmtId="9" fontId="0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14" fontId="0" fillId="0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1"/>
    </xf>
    <xf numFmtId="7" fontId="0" fillId="0" borderId="0" xfId="0" applyNumberFormat="1" applyFont="1" applyFill="1" applyBorder="1" applyAlignment="1">
      <alignment horizontal="right" vertical="center"/>
    </xf>
    <xf numFmtId="0" fontId="8" fillId="0" borderId="0" xfId="3" applyAlignment="1">
      <alignment horizontal="right" vertical="top"/>
    </xf>
    <xf numFmtId="166" fontId="5" fillId="2" borderId="1" xfId="0" applyNumberFormat="1" applyFont="1" applyFill="1" applyBorder="1">
      <alignment vertical="center"/>
    </xf>
    <xf numFmtId="166" fontId="6" fillId="2" borderId="1" xfId="0" applyNumberFormat="1" applyFont="1" applyFill="1" applyBorder="1">
      <alignment vertical="center"/>
    </xf>
    <xf numFmtId="166" fontId="4" fillId="2" borderId="1" xfId="0" applyNumberFormat="1" applyFont="1" applyFill="1" applyBorder="1">
      <alignment vertical="center"/>
    </xf>
    <xf numFmtId="166" fontId="0" fillId="0" borderId="0" xfId="0" applyNumberFormat="1">
      <alignment vertical="center"/>
    </xf>
    <xf numFmtId="0" fontId="12" fillId="0" borderId="0" xfId="3" applyFont="1" applyAlignment="1">
      <alignment horizontal="right"/>
    </xf>
    <xf numFmtId="0" fontId="13" fillId="0" borderId="0" xfId="3" applyFont="1" applyAlignment="1">
      <alignment horizontal="right" vertical="top"/>
    </xf>
    <xf numFmtId="0" fontId="14" fillId="0" borderId="0" xfId="3" applyFont="1" applyAlignment="1">
      <alignment horizontal="right" vertical="top"/>
    </xf>
    <xf numFmtId="166" fontId="0" fillId="0" borderId="0" xfId="0" applyNumberFormat="1" applyFont="1" applyFill="1" applyBorder="1" applyAlignment="1">
      <alignment horizontal="right" vertical="center" indent="1"/>
    </xf>
    <xf numFmtId="166" fontId="0" fillId="0" borderId="0" xfId="0" applyNumberFormat="1" applyAlignment="1">
      <alignment horizontal="right" vertical="center" indent="1"/>
    </xf>
    <xf numFmtId="0" fontId="15" fillId="0" borderId="0" xfId="1" applyFont="1" applyAlignment="1">
      <alignment vertical="center"/>
    </xf>
  </cellXfs>
  <cellStyles count="5">
    <cellStyle name="Followed Hyperlink" xfId="4" builtinId="9" customBuiltin="1"/>
    <cellStyle name="Heading 1" xfId="2" builtinId="16" customBuiltin="1"/>
    <cellStyle name="Hyperlink" xfId="3" builtinId="8" customBuiltin="1"/>
    <cellStyle name="Normal" xfId="0" builtinId="0" customBuiltin="1"/>
    <cellStyle name="Title" xfId="1" builtinId="15" customBuiltin="1"/>
  </cellStyles>
  <dxfs count="28">
    <dxf>
      <font>
        <strike val="0"/>
        <outline val="0"/>
        <shadow val="0"/>
        <u val="none"/>
        <vertAlign val="baseline"/>
        <sz val="11"/>
        <color theme="3"/>
        <name val="Trebuchet MS"/>
        <scheme val="minor"/>
      </font>
    </dxf>
    <dxf>
      <font>
        <strike val="0"/>
        <outline val="0"/>
        <shadow val="0"/>
        <u val="none"/>
        <vertAlign val="baseline"/>
        <sz val="11"/>
        <color theme="3"/>
        <name val="Trebuchet MS"/>
        <scheme val="minor"/>
      </font>
    </dxf>
    <dxf>
      <numFmt numFmtId="165" formatCode="&quot;$&quot;#,##0.00"/>
      <alignment horizontal="left" vertical="bottom" textRotation="0" wrapText="0" indent="0" justifyLastLine="0" shrinkToFit="0" readingOrder="0"/>
    </dxf>
    <dxf>
      <alignment horizontal="left" vertical="center" textRotation="0" wrapTex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&quot;$&quot;#,##0.00"/>
      <alignment horizontal="left" vertical="bottom" textRotation="0" wrapText="0" indent="0" justifyLastLine="0" shrinkToFit="0" readingOrder="0"/>
    </dxf>
    <dxf>
      <alignment horizontal="left" vertical="center" textRotation="0" wrapText="0" justifyLastLine="0" shrinkToFit="0" readingOrder="0"/>
    </dxf>
    <dxf>
      <numFmt numFmtId="165" formatCode="&quot;$&quot;#,##0.00"/>
      <alignment horizontal="left" vertical="bottom" textRotation="0" wrapText="0" indent="0" justifyLastLine="0" shrinkToFit="0" readingOrder="0"/>
    </dxf>
    <dxf>
      <numFmt numFmtId="166" formatCode="#,##0.00\ &quot;€&quot;"/>
      <alignment horizontal="right" vertical="center" textRotation="0" wrapText="0" indent="1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center" textRotation="0" wrapTex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center" textRotation="0" wrapText="0" justifyLastLine="0" shrinkToFit="0" readingOrder="0"/>
    </dxf>
    <dxf>
      <alignment horizontal="left"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Trebuchet MS"/>
        <scheme val="minor"/>
      </font>
      <alignment horizontal="general" vertical="center" textRotation="0" wrapText="0" indent="0" justifyLastLine="0" shrinkToFit="0" readingOrder="0"/>
    </dxf>
    <dxf>
      <numFmt numFmtId="166" formatCode="#,##0.00\ &quot;€&quot;"/>
    </dxf>
    <dxf>
      <alignment horizontal="right" readingOrder="0"/>
    </dxf>
    <dxf>
      <font>
        <b val="0"/>
        <i val="0"/>
        <sz val="12"/>
        <color theme="4"/>
        <name val="Verdana"/>
        <scheme val="major"/>
      </font>
      <fill>
        <patternFill>
          <bgColor theme="0"/>
        </patternFill>
      </fill>
      <border>
        <vertical/>
        <horizontal/>
      </border>
    </dxf>
    <dxf>
      <font>
        <b val="0"/>
        <i val="0"/>
        <sz val="11"/>
        <color theme="4" tint="-0.24994659260841701"/>
        <name val="Trebuchet MS"/>
        <scheme val="minor"/>
      </font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color theme="5" tint="-0.24994659260841701"/>
      </font>
      <border>
        <top style="medium">
          <color theme="2"/>
        </top>
        <horizontal style="medium">
          <color theme="2"/>
        </horizontal>
      </border>
    </dxf>
    <dxf>
      <font>
        <color theme="0"/>
      </font>
      <fill>
        <patternFill>
          <bgColor theme="5"/>
        </patternFill>
      </fill>
    </dxf>
    <dxf>
      <border>
        <horizontal style="medium">
          <color theme="2"/>
        </horizontal>
      </border>
    </dxf>
    <dxf>
      <border>
        <top style="medium">
          <color theme="2"/>
        </top>
      </border>
    </dxf>
    <dxf>
      <font>
        <color theme="2" tint="-0.749961851863155"/>
      </font>
    </dxf>
    <dxf>
      <font>
        <color theme="0"/>
      </font>
      <fill>
        <patternFill>
          <bgColor theme="5"/>
        </patternFill>
      </fill>
    </dxf>
    <dxf>
      <font>
        <b val="0"/>
        <i val="0"/>
        <color theme="0"/>
      </font>
      <fill>
        <patternFill patternType="solid">
          <fgColor indexed="64"/>
          <bgColor theme="5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 style="thin">
          <color theme="2"/>
        </horizontal>
      </border>
    </dxf>
  </dxfs>
  <tableStyles count="3" defaultTableStyle="TableStyleMedium2" defaultPivotStyle="PivotStyleLight16">
    <tableStyle name="Christmas Shopping Budget" pivot="0" count="3">
      <tableStyleElement type="wholeTable" dxfId="27"/>
      <tableStyleElement type="headerRow" dxfId="26"/>
      <tableStyleElement type="totalRow" dxfId="25"/>
    </tableStyle>
    <tableStyle name="Christmas Shopping Budget PivotTable Style" table="0" count="5">
      <tableStyleElement type="wholeTable" dxfId="24"/>
      <tableStyleElement type="totalRow" dxfId="23"/>
      <tableStyleElement type="firstRowStripe" dxfId="22"/>
      <tableStyleElement type="firstRowSubheading" dxfId="21"/>
      <tableStyleElement type="secondRowSubheading" dxfId="20"/>
    </tableStyle>
    <tableStyle name="Christmas Shopping Budget Slicer" pivot="0" table="0" count="10">
      <tableStyleElement type="wholeTable" dxfId="19"/>
      <tableStyleElement type="headerRow" dxfId="18"/>
    </tableStyle>
  </tableStyles>
  <colors>
    <mruColors>
      <color rgb="FFBA972B"/>
      <color rgb="FFB7972B"/>
    </mruColors>
  </colors>
  <extLst>
    <ext xmlns:x14="http://schemas.microsoft.com/office/spreadsheetml/2009/9/main" uri="{46F421CA-312F-682f-3DD2-61675219B42D}">
      <x14:dxfs count="8">
        <dxf>
          <font>
            <color theme="0" tint="-0.499984740745262"/>
          </font>
          <fill>
            <patternFill>
              <bgColor theme="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 tint="-0.499984740745262"/>
          </font>
          <fill>
            <patternFill>
              <bgColor theme="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1"/>
            <color theme="4"/>
            <name val="Trebuchet MS"/>
            <scheme val="minor"/>
          </font>
          <fill>
            <patternFill>
              <bgColor theme="0"/>
            </patternFill>
          </fill>
          <border diagonalUp="0" diagonalDown="0"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/>
            <i val="0"/>
            <color theme="4"/>
          </font>
          <fill>
            <patternFill>
              <bgColor theme="0"/>
            </patternFill>
          </fill>
          <border diagonalUp="0" diagonalDown="0"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 val="0"/>
            <i val="0"/>
            <sz val="11"/>
            <color theme="0" tint="-0.499984740745262"/>
            <name val="Trebuchet MS"/>
            <scheme val="minor"/>
          </font>
          <fill>
            <patternFill patternType="solid">
              <fgColor auto="1"/>
              <bgColor theme="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sz val="11"/>
            <color theme="4"/>
            <name val="Trebuchet MS"/>
            <scheme val="minor"/>
          </font>
          <fill>
            <patternFill patternType="solid">
              <fgColor auto="1"/>
              <bgColor theme="0"/>
            </patternFill>
          </fill>
          <border diagonalUp="0" diagonalDown="0"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 val="0"/>
            <i val="0"/>
            <sz val="11"/>
            <color theme="0" tint="-0.499984740745262"/>
            <name val="Trebuchet MS"/>
            <scheme val="minor"/>
          </font>
          <fill>
            <patternFill>
              <bgColor theme="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sz val="11"/>
            <color theme="4"/>
            <name val="Trebuchet MS"/>
            <scheme val="minor"/>
          </font>
          <fill>
            <patternFill patternType="solid">
              <fgColor auto="1"/>
              <bgColor theme="0"/>
            </patternFill>
          </fill>
          <border diagonalUp="0" diagonalDown="0">
            <left/>
            <right/>
            <top/>
            <bottom/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Christmas Shopping Budget 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tyles" Target="styles.xml"/><Relationship Id="rId5" Type="http://schemas.microsoft.com/office/2007/relationships/slicerCache" Target="slicerCaches/slicerCache1.xml"/><Relationship Id="rId10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tx>
            <c:strRef>
              <c:f>'Budget des fêtes'!$B$9</c:f>
              <c:strCache>
                <c:ptCount val="1"/>
                <c:pt idx="0">
                  <c:v>MONTANT DÉPENSÉ À CE JOUR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'Budget des fêtes'!$B$6</c:f>
              <c:strCache>
                <c:ptCount val="1"/>
                <c:pt idx="0">
                  <c:v>TOTAUX</c:v>
                </c:pt>
              </c:strCache>
            </c:strRef>
          </c:cat>
          <c:val>
            <c:numRef>
              <c:f>'Budget des fêtes'!$C$9</c:f>
              <c:numCache>
                <c:formatCode>#,##0.00\ "€"</c:formatCode>
                <c:ptCount val="1"/>
                <c:pt idx="0">
                  <c:v>251.43000000000004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7F7-4746-912A-2A215524E2A0}"/>
            </c:ext>
          </c:extLst>
        </c:ser>
        <c:ser>
          <c:idx val="0"/>
          <c:order val="1"/>
          <c:tx>
            <c:strRef>
              <c:f>'Budget des fêtes'!$B$8</c:f>
              <c:strCache>
                <c:ptCount val="1"/>
                <c:pt idx="0">
                  <c:v>RÉPARTITION DES COÛTS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'Budget des fêtes'!$B$6</c:f>
              <c:strCache>
                <c:ptCount val="1"/>
                <c:pt idx="0">
                  <c:v>TOTAUX</c:v>
                </c:pt>
              </c:strCache>
            </c:strRef>
          </c:cat>
          <c:val>
            <c:numRef>
              <c:f>'Budget des fêtes'!$C$8</c:f>
              <c:numCache>
                <c:formatCode>#,##0.00\ "€"</c:formatCode>
                <c:ptCount val="1"/>
                <c:pt idx="0">
                  <c:v>369.42000000000007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7F7-4746-912A-2A215524E2A0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40"/>
        <c:overlap val="-20"/>
        <c:axId val="154862336"/>
        <c:axId val="154864256"/>
      </c:barChart>
      <c:catAx>
        <c:axId val="154862336"/>
        <c:scaling>
          <c:orientation val="minMax"/>
        </c:scaling>
        <c:delete val="1"/>
        <c:axPos val="l"/>
        <c:numFmt formatCode="General" sourceLinked="0"/>
        <c:majorTickMark val="none"/>
        <c:minorTickMark val="none"/>
        <c:tickLblPos val="nextTo"/>
        <c:crossAx val="154864256"/>
        <c:crosses val="autoZero"/>
        <c:auto val="1"/>
        <c:lblAlgn val="ctr"/>
        <c:lblOffset val="100"/>
        <c:noMultiLvlLbl val="0"/>
      </c:catAx>
      <c:valAx>
        <c:axId val="154864256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#,##0\ &quot;€&quot;" sourceLinked="0"/>
        <c:majorTickMark val="none"/>
        <c:minorTickMark val="none"/>
        <c:tickLblPos val="nextTo"/>
        <c:spPr>
          <a:ln>
            <a:solidFill>
              <a:schemeClr val="bg2"/>
            </a:solidFill>
          </a:ln>
        </c:spPr>
        <c:crossAx val="15486233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2.5384875225727276E-3"/>
          <c:y val="5.9071729957805907E-2"/>
          <c:w val="0.86414816171195241"/>
          <c:h val="0.14762749593009736"/>
        </c:manualLayout>
      </c:layout>
      <c:overlay val="0"/>
      <c:txPr>
        <a:bodyPr/>
        <a:lstStyle/>
        <a:p>
          <a:pPr>
            <a:defRPr sz="1000"/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342898</xdr:colOff>
      <xdr:row>5</xdr:row>
      <xdr:rowOff>0</xdr:rowOff>
    </xdr:from>
    <xdr:to>
      <xdr:col>8</xdr:col>
      <xdr:colOff>657225</xdr:colOff>
      <xdr:row>11</xdr:row>
      <xdr:rowOff>28575</xdr:rowOff>
    </xdr:to>
    <xdr:graphicFrame macro="">
      <xdr:nvGraphicFramePr>
        <xdr:cNvPr id="2" name="GraphiqueTotal" descr="Montant total dépensé à ce jour par rapport à la répartition des coûts." title="Dépenses et coûts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790575</xdr:colOff>
      <xdr:row>0</xdr:row>
      <xdr:rowOff>180975</xdr:rowOff>
    </xdr:from>
    <xdr:to>
      <xdr:col>7</xdr:col>
      <xdr:colOff>134874</xdr:colOff>
      <xdr:row>3</xdr:row>
      <xdr:rowOff>6096</xdr:rowOff>
    </xdr:to>
    <xdr:pic>
      <xdr:nvPicPr>
        <xdr:cNvPr id="3" name="Image 2" title="Guirlande lumineuse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80975"/>
          <a:ext cx="2554224" cy="920496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238124</xdr:colOff>
      <xdr:row>13</xdr:row>
      <xdr:rowOff>0</xdr:rowOff>
    </xdr:from>
    <xdr:to>
      <xdr:col>5</xdr:col>
      <xdr:colOff>542506</xdr:colOff>
      <xdr:row>24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POUR">
              <a:extLst>
                <a:ext uri="{FF2B5EF4-FFF2-40B4-BE49-F238E27FC236}">
                  <a16:creationId xmlns:a16="http://schemas.microsoft.com/office/drawing/2014/main" xmlns="" id="{00000000-0008-0000-00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91299" y="3524250"/>
              <a:ext cx="2257007" cy="2809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571499</xdr:colOff>
      <xdr:row>18</xdr:row>
      <xdr:rowOff>104775</xdr:rowOff>
    </xdr:from>
    <xdr:to>
      <xdr:col>8</xdr:col>
      <xdr:colOff>597985</xdr:colOff>
      <xdr:row>25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3" name="ÉTAT DE LIVRAISON">
              <a:extLst>
                <a:ext uri="{FF2B5EF4-FFF2-40B4-BE49-F238E27FC236}">
                  <a16:creationId xmlns:a16="http://schemas.microsoft.com/office/drawing/2014/main" xmlns="" id="{00000000-0008-0000-0000-00000D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ÉTAT DE LIVRAIS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77299" y="4867275"/>
              <a:ext cx="2217236" cy="1781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581024</xdr:colOff>
      <xdr:row>13</xdr:row>
      <xdr:rowOff>1</xdr:rowOff>
    </xdr:from>
    <xdr:to>
      <xdr:col>8</xdr:col>
      <xdr:colOff>607510</xdr:colOff>
      <xdr:row>18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ÉTAT D’EMBALLAGE">
              <a:extLst>
                <a:ext uri="{FF2B5EF4-FFF2-40B4-BE49-F238E27FC236}">
                  <a16:creationId xmlns:a16="http://schemas.microsoft.com/office/drawing/2014/main" xmlns="" id="{00000000-0008-0000-0000-00000E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ÉTAT D’EMBALLAG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86824" y="3524251"/>
              <a:ext cx="2217236" cy="1295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600075</xdr:colOff>
      <xdr:row>18</xdr:row>
      <xdr:rowOff>104776</xdr:rowOff>
    </xdr:from>
    <xdr:to>
      <xdr:col>9</xdr:col>
      <xdr:colOff>95250</xdr:colOff>
      <xdr:row>24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CHETÉ">
              <a:extLst>
                <a:ext uri="{FF2B5EF4-FFF2-40B4-BE49-F238E27FC236}">
                  <a16:creationId xmlns:a16="http://schemas.microsoft.com/office/drawing/2014/main" xmlns="" id="{00000000-0008-0000-0000-00000F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HE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96625" y="4867276"/>
              <a:ext cx="2266950" cy="1485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600075</xdr:colOff>
      <xdr:row>13</xdr:row>
      <xdr:rowOff>1</xdr:rowOff>
    </xdr:from>
    <xdr:to>
      <xdr:col>9</xdr:col>
      <xdr:colOff>95250</xdr:colOff>
      <xdr:row>17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CATÉGORIE DU CADEAU">
              <a:extLst>
                <a:ext uri="{FF2B5EF4-FFF2-40B4-BE49-F238E27FC236}">
                  <a16:creationId xmlns:a16="http://schemas.microsoft.com/office/drawing/2014/main" xmlns="" id="{00000000-0008-0000-0000-000010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DU CADEA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96625" y="3524251"/>
              <a:ext cx="2266950" cy="10382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247650</xdr:colOff>
      <xdr:row>0</xdr:row>
      <xdr:rowOff>190500</xdr:rowOff>
    </xdr:from>
    <xdr:to>
      <xdr:col>6</xdr:col>
      <xdr:colOff>721614</xdr:colOff>
      <xdr:row>2</xdr:row>
      <xdr:rowOff>407670</xdr:rowOff>
    </xdr:to>
    <xdr:pic>
      <xdr:nvPicPr>
        <xdr:cNvPr id="3" name="Image 2" title="Guirlande lumineuse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4225" y="190500"/>
          <a:ext cx="5160264" cy="8839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1019175</xdr:colOff>
      <xdr:row>0</xdr:row>
      <xdr:rowOff>171450</xdr:rowOff>
    </xdr:from>
    <xdr:to>
      <xdr:col>5</xdr:col>
      <xdr:colOff>553974</xdr:colOff>
      <xdr:row>2</xdr:row>
      <xdr:rowOff>425196</xdr:rowOff>
    </xdr:to>
    <xdr:pic>
      <xdr:nvPicPr>
        <xdr:cNvPr id="3" name="Image 2" title="Guirlande lumineuse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171450"/>
          <a:ext cx="2554224" cy="92049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tr Barborik" refreshedDate="41688.671602314818" createdVersion="5" refreshedVersion="5" minRefreshableVersion="3" recordCount="14">
  <cacheSource type="worksheet">
    <worksheetSource name="DonnéesCadeaux"/>
  </cacheSource>
  <cacheFields count="7">
    <cacheField name="POUR" numFmtId="14">
      <sharedItems count="7">
        <s v="Thomas"/>
        <s v="Élise"/>
        <s v="Fabrice"/>
        <s v="Camille"/>
        <s v="David"/>
        <s v="Alexandre"/>
        <s v="Philippe"/>
      </sharedItems>
    </cacheField>
    <cacheField name="CATÉGORIE DU CADEAU" numFmtId="14">
      <sharedItems count="2">
        <s v="Cadeau de la famille"/>
        <s v="Cadeau général"/>
      </sharedItems>
    </cacheField>
    <cacheField name="CADEAU" numFmtId="0">
      <sharedItems count="13">
        <s v="Petit train"/>
        <s v="Chaussettes"/>
        <s v="Puzzle"/>
        <s v="Matériel de scrapbooking"/>
        <s v="Jeu Xbox"/>
        <s v="Chemise"/>
        <s v="Carte Xbox Gold"/>
        <s v="Pull"/>
        <s v="Maison de poupée"/>
        <s v="Vélo"/>
        <s v="Album photo"/>
        <s v="Carte cadeau"/>
        <s v="Lunettes de sécurité"/>
      </sharedItems>
    </cacheField>
    <cacheField name="PRIX" numFmtId="164">
      <sharedItems containsSemiMixedTypes="0" containsString="0" containsNumber="1" minValue="9.99" maxValue="59.99"/>
    </cacheField>
    <cacheField name="ACHETÉ" numFmtId="165">
      <sharedItems count="2">
        <s v="Acheté"/>
        <s v="Pas acheté"/>
      </sharedItems>
    </cacheField>
    <cacheField name="ÉTAT DE LIVRAISON" numFmtId="9">
      <sharedItems containsBlank="1" count="4">
        <s v="Arrivé"/>
        <s v="En cours"/>
        <m/>
        <s v="Annulé"/>
      </sharedItems>
    </cacheField>
    <cacheField name="ÉTAT D’EMBALLAGE" numFmtId="165">
      <sharedItems containsBlank="1" count="3">
        <s v="Emballé"/>
        <s v="Pas emballé"/>
        <m/>
      </sharedItems>
    </cacheField>
  </cacheFields>
  <extLst>
    <ext xmlns:x14="http://schemas.microsoft.com/office/spreadsheetml/2009/9/main" uri="{725AE2AE-9491-48be-B2B4-4EB974FC3084}">
      <x14:pivotCacheDefinition pivotCacheId="1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  <n v="20"/>
    <x v="0"/>
    <x v="0"/>
    <x v="0"/>
  </r>
  <r>
    <x v="1"/>
    <x v="1"/>
    <x v="1"/>
    <n v="15"/>
    <x v="0"/>
    <x v="0"/>
    <x v="0"/>
  </r>
  <r>
    <x v="2"/>
    <x v="1"/>
    <x v="2"/>
    <n v="12.99"/>
    <x v="0"/>
    <x v="0"/>
    <x v="1"/>
  </r>
  <r>
    <x v="3"/>
    <x v="1"/>
    <x v="3"/>
    <n v="10"/>
    <x v="0"/>
    <x v="1"/>
    <x v="1"/>
  </r>
  <r>
    <x v="4"/>
    <x v="1"/>
    <x v="4"/>
    <n v="39.99"/>
    <x v="0"/>
    <x v="1"/>
    <x v="1"/>
  </r>
  <r>
    <x v="5"/>
    <x v="1"/>
    <x v="5"/>
    <n v="29.99"/>
    <x v="1"/>
    <x v="1"/>
    <x v="1"/>
  </r>
  <r>
    <x v="0"/>
    <x v="0"/>
    <x v="6"/>
    <n v="33.49"/>
    <x v="0"/>
    <x v="1"/>
    <x v="1"/>
  </r>
  <r>
    <x v="6"/>
    <x v="1"/>
    <x v="7"/>
    <n v="29.99"/>
    <x v="0"/>
    <x v="1"/>
    <x v="1"/>
  </r>
  <r>
    <x v="1"/>
    <x v="1"/>
    <x v="8"/>
    <n v="59.99"/>
    <x v="0"/>
    <x v="0"/>
    <x v="1"/>
  </r>
  <r>
    <x v="2"/>
    <x v="1"/>
    <x v="9"/>
    <n v="34"/>
    <x v="1"/>
    <x v="2"/>
    <x v="2"/>
  </r>
  <r>
    <x v="3"/>
    <x v="1"/>
    <x v="10"/>
    <n v="19.989999999999998"/>
    <x v="0"/>
    <x v="0"/>
    <x v="2"/>
  </r>
  <r>
    <x v="4"/>
    <x v="1"/>
    <x v="11"/>
    <n v="20"/>
    <x v="1"/>
    <x v="2"/>
    <x v="2"/>
  </r>
  <r>
    <x v="5"/>
    <x v="1"/>
    <x v="1"/>
    <n v="34"/>
    <x v="1"/>
    <x v="2"/>
    <x v="2"/>
  </r>
  <r>
    <x v="0"/>
    <x v="1"/>
    <x v="12"/>
    <n v="9.99"/>
    <x v="0"/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CroiséDynamiqueCadeaux" cacheId="1" applyNumberFormats="0" applyBorderFormats="0" applyFontFormats="0" applyPatternFormats="0" applyAlignmentFormats="0" applyWidthHeightFormats="1" dataCaption="Values" updatedVersion="5" minRefreshableVersion="3" showDrill="0" colGrandTotals="0" itemPrintTitles="1" mergeItem="1" createdVersion="4" indent="0" showHeaders="0" outline="1" outlineData="1">
  <location ref="B15:C53" firstHeaderRow="1" firstDataRow="1" firstDataCol="1"/>
  <pivotFields count="7">
    <pivotField axis="axisRow" showAll="0" insertBlankRow="1" sumSubtotal="1">
      <items count="8">
        <item x="5"/>
        <item x="3"/>
        <item x="4"/>
        <item x="1"/>
        <item x="2"/>
        <item x="6"/>
        <item x="0"/>
        <item t="sum"/>
      </items>
    </pivotField>
    <pivotField showAll="0">
      <items count="3">
        <item x="0"/>
        <item x="1"/>
        <item t="default"/>
      </items>
    </pivotField>
    <pivotField axis="axisRow" showAll="0" defaultSubtotal="0">
      <items count="13">
        <item x="10"/>
        <item x="11"/>
        <item x="6"/>
        <item x="1"/>
        <item x="5"/>
        <item x="4"/>
        <item x="12"/>
        <item x="8"/>
        <item x="3"/>
        <item x="0"/>
        <item x="7"/>
        <item x="2"/>
        <item x="9"/>
      </items>
    </pivotField>
    <pivotField dataField="1" numFmtId="164" showAll="0"/>
    <pivotField axis="axisRow" showAll="0" defaultSubtotal="0">
      <items count="2">
        <item x="0"/>
        <item x="1"/>
      </items>
    </pivotField>
    <pivotField showAll="0">
      <items count="5">
        <item x="3"/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</pivotFields>
  <rowFields count="3">
    <field x="0"/>
    <field x="4"/>
    <field x="2"/>
  </rowFields>
  <rowItems count="38">
    <i>
      <x/>
    </i>
    <i r="1">
      <x v="1"/>
    </i>
    <i r="2">
      <x v="3"/>
    </i>
    <i r="2">
      <x v="4"/>
    </i>
    <i t="blank">
      <x/>
    </i>
    <i>
      <x v="1"/>
    </i>
    <i r="1">
      <x/>
    </i>
    <i r="2">
      <x/>
    </i>
    <i r="2">
      <x v="8"/>
    </i>
    <i t="blank">
      <x v="1"/>
    </i>
    <i>
      <x v="2"/>
    </i>
    <i r="1">
      <x/>
    </i>
    <i r="2">
      <x v="5"/>
    </i>
    <i r="1">
      <x v="1"/>
    </i>
    <i r="2">
      <x v="1"/>
    </i>
    <i t="blank">
      <x v="2"/>
    </i>
    <i>
      <x v="3"/>
    </i>
    <i r="1">
      <x/>
    </i>
    <i r="2">
      <x v="3"/>
    </i>
    <i r="2">
      <x v="7"/>
    </i>
    <i t="blank">
      <x v="3"/>
    </i>
    <i>
      <x v="4"/>
    </i>
    <i r="1">
      <x/>
    </i>
    <i r="2">
      <x v="11"/>
    </i>
    <i r="1">
      <x v="1"/>
    </i>
    <i r="2">
      <x v="12"/>
    </i>
    <i t="blank">
      <x v="4"/>
    </i>
    <i>
      <x v="5"/>
    </i>
    <i r="1">
      <x/>
    </i>
    <i r="2">
      <x v="10"/>
    </i>
    <i t="blank">
      <x v="5"/>
    </i>
    <i>
      <x v="6"/>
    </i>
    <i r="1">
      <x/>
    </i>
    <i r="2">
      <x v="2"/>
    </i>
    <i r="2">
      <x v="6"/>
    </i>
    <i r="2">
      <x v="9"/>
    </i>
    <i t="blank">
      <x v="6"/>
    </i>
    <i t="grand">
      <x/>
    </i>
  </rowItems>
  <colItems count="1">
    <i/>
  </colItems>
  <dataFields count="1">
    <dataField name="Coût du cadeau" fld="3" baseField="0" baseItem="0" numFmtId="166"/>
  </dataFields>
  <formats count="2">
    <format dxfId="17">
      <pivotArea dataOnly="0" labelOnly="1" outline="0" axis="axisValues" fieldPosition="0"/>
    </format>
    <format dxfId="16">
      <pivotArea outline="0" collapsedLevelsAreSubtotals="1" fieldPosition="0"/>
    </format>
  </formats>
  <pivotTableStyleInfo name="Christmas Shopping Budget PivotTable Style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Tableau croisé dynamique" altTextSummary="Tableau croisé dynamique montrant la répartition des cadeaux, triés par destinataire, état d’achat et type de cadeau.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UR1" sourceName="POUR">
  <pivotTables>
    <pivotTable tabId="1" name="TableauCroiséDynamiqueCadeaux"/>
  </pivotTables>
  <data>
    <tabular pivotCacheId="11" showMissing="0">
      <items count="7">
        <i x="5" s="1"/>
        <i x="3" s="1"/>
        <i x="4" s="1"/>
        <i x="1" s="1"/>
        <i x="2" s="1"/>
        <i x="6" s="1"/>
        <i x="0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ÉTAT_DE_LIVRAISON" sourceName="ÉTAT DE LIVRAISON">
  <pivotTables>
    <pivotTable tabId="1" name="TableauCroiséDynamiqueCadeaux"/>
  </pivotTables>
  <data>
    <tabular pivotCacheId="11" showMissing="0">
      <items count="4">
        <i x="3" s="1"/>
        <i x="0" s="1"/>
        <i x="1" s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ÉTAT_D’EMBALLAGE" sourceName="ÉTAT D’EMBALLAGE">
  <pivotTables>
    <pivotTable tabId="1" name="TableauCroiséDynamiqueCadeaux"/>
  </pivotTables>
  <data>
    <tabular pivotCacheId="11" showMissing="0">
      <items count="3">
        <i x="0" s="1"/>
        <i x="1" s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CHETÉ1" sourceName="ACHETÉ">
  <pivotTables>
    <pivotTable tabId="1" name="TableauCroiséDynamiqueCadeaux"/>
  </pivotTables>
  <data>
    <tabular pivotCacheId="11" showMissing="0">
      <items count="2">
        <i x="0" s="1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_DU_CADEAU" sourceName="CATÉGORIE DU CADEAU">
  <pivotTables>
    <pivotTable tabId="1" name="TableauCroiséDynamiqueCadeaux"/>
  </pivotTables>
  <data>
    <tabular pivotCacheId="11" showMissing="0">
      <items count="2">
        <i x="0" s="1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UR" cache="Segment_POUR1" caption="POUR" style="Christmas Shopping Budget Slicer" rowHeight="273050"/>
  <slicer name="ÉTAT DE LIVRAISON" cache="Segment_ÉTAT_DE_LIVRAISON" caption="ÉTAT DE LIVRAISON" style="Christmas Shopping Budget Slicer" rowHeight="273050"/>
  <slicer name="ÉTAT D’EMBALLAGE" cache="Segment_ÉTAT_D’EMBALLAGE" caption="ÉTAT D’EMBALLAGE" style="Christmas Shopping Budget Slicer" rowHeight="273050"/>
  <slicer name="ACHETÉ" cache="Segment_ACHETÉ1" caption="ACHETÉ" style="Christmas Shopping Budget Slicer" rowHeight="273050"/>
  <slicer name="CATÉGORIE DU CADEAU" cache="Segment_CATÉGORIE_DU_CADEAU" caption="CATÉGORIE DU CADEAU" style="Christmas Shopping Budget Slicer" rowHeight="273050"/>
</slicers>
</file>

<file path=xl/tables/table1.xml><?xml version="1.0" encoding="utf-8"?>
<table xmlns="http://schemas.openxmlformats.org/spreadsheetml/2006/main" id="1" name="DonnéesCadeaux" displayName="DonnéesCadeaux" ref="B5:H19" headerRowDxfId="15">
  <autoFilter ref="B5:H19"/>
  <tableColumns count="7">
    <tableColumn id="1" name="POUR" totalsRowLabel="Total" dataDxfId="14"/>
    <tableColumn id="5" name="CATÉGORIE DU CADEAU" dataDxfId="13" totalsRowDxfId="12"/>
    <tableColumn id="2" name="CADEAU" dataDxfId="11" totalsRowDxfId="10"/>
    <tableColumn id="3" name="PRIX" totalsRowFunction="sum" dataDxfId="9" totalsRowDxfId="8"/>
    <tableColumn id="4" name="ACHETÉ" totalsRowFunction="sum" dataDxfId="7" totalsRowDxfId="6"/>
    <tableColumn id="6" name="ÉTAT DE LIVRAISON" dataDxfId="5" totalsRowDxfId="4"/>
    <tableColumn id="7" name="ÉTAT D’EMBALLAGE" totalsRowFunction="average" dataDxfId="3" totalsRowDxfId="2"/>
  </tableColumns>
  <tableStyleInfo name="Christmas Shopping Budget" showFirstColumn="0" showLastColumn="0" showRowStripes="1" showColumnStripes="0"/>
  <extLst>
    <ext xmlns:x14="http://schemas.microsoft.com/office/spreadsheetml/2009/9/main" uri="{504A1905-F514-4f6f-8877-14C23A59335A}">
      <x14:table altText="Entrées de liste" altTextSummary="Liste d’informations sur les cadeaux, par exemple, le destinataire, la catégorie du cadeau, le cadeau, le prix, l’état d’achat, l’état de livraison et l’état d’emballage."/>
    </ext>
  </extLst>
</table>
</file>

<file path=xl/tables/table2.xml><?xml version="1.0" encoding="utf-8"?>
<table xmlns="http://schemas.openxmlformats.org/spreadsheetml/2006/main" id="2" name="Personne" displayName="Personne" ref="B5:B12" totalsRowShown="0" headerRowDxfId="1">
  <autoFilter ref="B5:B12"/>
  <tableColumns count="1">
    <tableColumn id="1" name="PERSONNE"/>
  </tableColumns>
  <tableStyleInfo name="Christmas Shopping Budget" showFirstColumn="0" showLastColumn="0" showRowStripes="1" showColumnStripes="0"/>
  <extLst>
    <ext xmlns:x14="http://schemas.microsoft.com/office/spreadsheetml/2009/9/main" uri="{504A1905-F514-4f6f-8877-14C23A59335A}">
      <x14:table altText="Personne" altTextSummary="Liste des personnes auxquelles acheter un cadeau. Cette liste remplit la liste déroulante figurant dans la feuille Entrées de liste. "/>
    </ext>
  </extLst>
</table>
</file>

<file path=xl/tables/table3.xml><?xml version="1.0" encoding="utf-8"?>
<table xmlns="http://schemas.openxmlformats.org/spreadsheetml/2006/main" id="3" name="JournalPlantationGraines" displayName="JournalPlantationGraines" ref="D5:D10" totalsRowShown="0" headerRowDxfId="0">
  <autoFilter ref="D5:D10"/>
  <tableColumns count="1">
    <tableColumn id="1" name="CATÉGORIES DE CADEAUX"/>
  </tableColumns>
  <tableStyleInfo name="Christmas Shopping Budget" showFirstColumn="0" showLastColumn="0" showRowStripes="1" showColumnStripes="0"/>
  <extLst>
    <ext xmlns:x14="http://schemas.microsoft.com/office/spreadsheetml/2009/9/main" uri="{504A1905-F514-4f6f-8877-14C23A59335A}">
      <x14:table altText="Catégories de cadeaux" altTextSummary="Liste des catégories de cadeaux Cette liste remplit la liste déroulante figurant dans la feuille Entrées de liste. "/>
    </ext>
  </extLst>
</table>
</file>

<file path=xl/theme/theme1.xml><?xml version="1.0" encoding="utf-8"?>
<a:theme xmlns:a="http://schemas.openxmlformats.org/drawingml/2006/main" name="Office Theme">
  <a:themeElements>
    <a:clrScheme name="Christmas Shopping Budget">
      <a:dk1>
        <a:srgbClr val="000000"/>
      </a:dk1>
      <a:lt1>
        <a:srgbClr val="FFFFFF"/>
      </a:lt1>
      <a:dk2>
        <a:srgbClr val="90867E"/>
      </a:dk2>
      <a:lt2>
        <a:srgbClr val="E5E6E6"/>
      </a:lt2>
      <a:accent1>
        <a:srgbClr val="5C7D21"/>
      </a:accent1>
      <a:accent2>
        <a:srgbClr val="9F2121"/>
      </a:accent2>
      <a:accent3>
        <a:srgbClr val="D8BC56"/>
      </a:accent3>
      <a:accent4>
        <a:srgbClr val="315A97"/>
      </a:accent4>
      <a:accent5>
        <a:srgbClr val="831E7B"/>
      </a:accent5>
      <a:accent6>
        <a:srgbClr val="6B8E92"/>
      </a:accent6>
      <a:hlink>
        <a:srgbClr val="27497A"/>
      </a:hlink>
      <a:folHlink>
        <a:srgbClr val="83007B"/>
      </a:folHlink>
    </a:clrScheme>
    <a:fontScheme name="Holiday Shopping List">
      <a:majorFont>
        <a:latin typeface="Verdana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/>
    <pageSetUpPr fitToPage="1"/>
  </sheetPr>
  <dimension ref="A2:J63"/>
  <sheetViews>
    <sheetView showGridLines="0" tabSelected="1" topLeftCell="A4" zoomScaleNormal="100" workbookViewId="0">
      <selection activeCell="A4" sqref="A4"/>
    </sheetView>
  </sheetViews>
  <sheetFormatPr defaultColWidth="9" defaultRowHeight="18" x14ac:dyDescent="0.3"/>
  <cols>
    <col min="1" max="1" width="3" style="12" customWidth="1"/>
    <col min="2" max="2" width="41.44140625" customWidth="1"/>
    <col min="3" max="3" width="37.21875" customWidth="1"/>
    <col min="4" max="4" width="1.6640625" customWidth="1"/>
    <col min="5" max="5" width="25.6640625" customWidth="1"/>
    <col min="6" max="6" width="14.88671875" customWidth="1"/>
    <col min="7" max="7" width="1.6640625" customWidth="1"/>
    <col min="8" max="8" width="12.21875" customWidth="1"/>
    <col min="9" max="9" width="36.33203125" customWidth="1"/>
    <col min="10" max="10" width="3" customWidth="1"/>
  </cols>
  <sheetData>
    <row r="2" spans="1:10" ht="33.75" customHeight="1" x14ac:dyDescent="0.2">
      <c r="B2" s="44" t="s">
        <v>0</v>
      </c>
      <c r="C2" s="44"/>
      <c r="I2" s="25" t="s">
        <v>1</v>
      </c>
    </row>
    <row r="3" spans="1:10" s="19" customFormat="1" ht="33.75" customHeight="1" x14ac:dyDescent="0.55000000000000004">
      <c r="A3" s="18"/>
      <c r="B3" s="44"/>
      <c r="C3" s="44"/>
      <c r="D3" s="20"/>
      <c r="E3" s="20"/>
      <c r="F3" s="20"/>
      <c r="G3" s="20"/>
      <c r="I3" s="40" t="s">
        <v>2</v>
      </c>
    </row>
    <row r="5" spans="1:10" s="4" customFormat="1" ht="16.5" customHeight="1" x14ac:dyDescent="0.3">
      <c r="A5" s="13"/>
      <c r="B5" s="8"/>
      <c r="C5" s="8"/>
      <c r="D5" s="8"/>
      <c r="E5" s="8"/>
      <c r="F5" s="8"/>
      <c r="G5" s="8"/>
      <c r="H5" s="8"/>
      <c r="I5" s="8"/>
      <c r="J5"/>
    </row>
    <row r="6" spans="1:10" ht="22.2" x14ac:dyDescent="0.3">
      <c r="B6" s="21" t="s">
        <v>3</v>
      </c>
      <c r="C6" s="9"/>
      <c r="D6" s="9"/>
      <c r="E6" s="8"/>
      <c r="F6" s="9"/>
      <c r="G6" s="9"/>
      <c r="H6" s="8"/>
      <c r="I6" s="9"/>
    </row>
    <row r="7" spans="1:10" x14ac:dyDescent="0.3">
      <c r="B7" s="9"/>
      <c r="C7" s="9"/>
      <c r="D7" s="9"/>
      <c r="E7" s="8"/>
      <c r="F7" s="9"/>
      <c r="G7" s="9"/>
      <c r="H7" s="8"/>
      <c r="I7" s="9"/>
    </row>
    <row r="8" spans="1:10" x14ac:dyDescent="0.3">
      <c r="B8" s="31" t="s">
        <v>4</v>
      </c>
      <c r="C8" s="35">
        <f>SUM(DonnéesCadeaux[PRIX])</f>
        <v>369.42000000000007</v>
      </c>
      <c r="D8" s="10"/>
      <c r="E8" s="8"/>
      <c r="F8" s="9"/>
      <c r="G8" s="9"/>
      <c r="H8" s="8"/>
      <c r="I8" s="9"/>
    </row>
    <row r="9" spans="1:10" x14ac:dyDescent="0.3">
      <c r="B9" s="32" t="s">
        <v>5</v>
      </c>
      <c r="C9" s="36">
        <f>SUMIF(DonnéesCadeaux[ACHETÉ],"Acheté",DonnéesCadeaux[PRIX])</f>
        <v>251.43000000000004</v>
      </c>
      <c r="D9" s="10"/>
      <c r="E9" s="8"/>
      <c r="F9" s="9"/>
      <c r="G9" s="9"/>
      <c r="H9" s="8"/>
      <c r="I9" s="9"/>
    </row>
    <row r="10" spans="1:10" x14ac:dyDescent="0.3">
      <c r="B10" s="24" t="s">
        <v>6</v>
      </c>
      <c r="C10" s="37">
        <f>C8-C9</f>
        <v>117.99000000000004</v>
      </c>
      <c r="D10" s="10"/>
      <c r="E10" s="8"/>
      <c r="F10" s="9"/>
      <c r="G10" s="9"/>
      <c r="H10" s="8"/>
      <c r="I10" s="9"/>
    </row>
    <row r="11" spans="1:10" x14ac:dyDescent="0.3">
      <c r="B11" s="9"/>
      <c r="C11" s="9"/>
      <c r="D11" s="9"/>
      <c r="E11" s="8"/>
      <c r="F11" s="9"/>
      <c r="G11" s="9"/>
      <c r="H11" s="8"/>
      <c r="I11" s="9"/>
    </row>
    <row r="12" spans="1:10" x14ac:dyDescent="0.3">
      <c r="B12" s="9"/>
      <c r="C12" s="9"/>
      <c r="D12" s="9"/>
      <c r="E12" s="8"/>
      <c r="F12" s="9"/>
      <c r="G12" s="9"/>
      <c r="H12" s="8"/>
      <c r="I12" s="9"/>
    </row>
    <row r="13" spans="1:10" s="4" customFormat="1" ht="21" customHeight="1" x14ac:dyDescent="0.3">
      <c r="A13" s="13"/>
      <c r="B13" s="26" t="s">
        <v>7</v>
      </c>
      <c r="J13"/>
    </row>
    <row r="14" spans="1:10" ht="22.2" x14ac:dyDescent="0.3">
      <c r="B14" s="11" t="s">
        <v>8</v>
      </c>
      <c r="C14" s="4"/>
    </row>
    <row r="15" spans="1:10" x14ac:dyDescent="0.3">
      <c r="B15" s="15"/>
      <c r="C15" s="23" t="s">
        <v>9</v>
      </c>
    </row>
    <row r="16" spans="1:10" x14ac:dyDescent="0.3">
      <c r="B16" s="14" t="s">
        <v>10</v>
      </c>
      <c r="C16" s="38">
        <v>63.989999999999995</v>
      </c>
    </row>
    <row r="17" spans="2:9" x14ac:dyDescent="0.3">
      <c r="B17" s="16" t="s">
        <v>11</v>
      </c>
      <c r="C17" s="38"/>
    </row>
    <row r="18" spans="2:9" x14ac:dyDescent="0.3">
      <c r="B18" s="17" t="s">
        <v>12</v>
      </c>
      <c r="C18" s="38">
        <v>34</v>
      </c>
    </row>
    <row r="19" spans="2:9" x14ac:dyDescent="0.3">
      <c r="B19" s="17" t="s">
        <v>13</v>
      </c>
      <c r="C19" s="38">
        <v>29.99</v>
      </c>
    </row>
    <row r="20" spans="2:9" x14ac:dyDescent="0.3">
      <c r="B20" s="14"/>
      <c r="C20" s="38"/>
    </row>
    <row r="21" spans="2:9" x14ac:dyDescent="0.3">
      <c r="B21" s="14" t="s">
        <v>14</v>
      </c>
      <c r="C21" s="38">
        <v>29.99</v>
      </c>
    </row>
    <row r="22" spans="2:9" ht="22.2" x14ac:dyDescent="0.3">
      <c r="B22" s="16" t="s">
        <v>15</v>
      </c>
      <c r="C22" s="38"/>
      <c r="F22" s="12"/>
      <c r="G22" s="11"/>
      <c r="H22" s="4"/>
    </row>
    <row r="23" spans="2:9" x14ac:dyDescent="0.3">
      <c r="B23" s="17" t="s">
        <v>16</v>
      </c>
      <c r="C23" s="38">
        <v>19.989999999999998</v>
      </c>
      <c r="F23" s="12"/>
      <c r="G23" s="15"/>
      <c r="H23" s="23"/>
      <c r="I23" s="2"/>
    </row>
    <row r="24" spans="2:9" x14ac:dyDescent="0.3">
      <c r="B24" s="17" t="s">
        <v>17</v>
      </c>
      <c r="C24" s="38">
        <v>10</v>
      </c>
      <c r="F24" s="12"/>
      <c r="G24" s="14"/>
      <c r="H24" s="1"/>
      <c r="I24" s="1"/>
    </row>
    <row r="25" spans="2:9" x14ac:dyDescent="0.3">
      <c r="B25" s="14"/>
      <c r="C25" s="38"/>
      <c r="F25" s="12"/>
      <c r="G25" s="16"/>
      <c r="H25" s="1"/>
      <c r="I25" s="1"/>
    </row>
    <row r="26" spans="2:9" x14ac:dyDescent="0.3">
      <c r="B26" s="14" t="s">
        <v>18</v>
      </c>
      <c r="C26" s="38">
        <v>59.99</v>
      </c>
      <c r="F26" s="12"/>
      <c r="G26" s="17"/>
      <c r="H26" s="1"/>
      <c r="I26" s="1"/>
    </row>
    <row r="27" spans="2:9" x14ac:dyDescent="0.3">
      <c r="B27" s="16" t="s">
        <v>15</v>
      </c>
      <c r="C27" s="38"/>
      <c r="F27" s="12"/>
      <c r="G27" s="14"/>
      <c r="H27" s="1"/>
      <c r="I27" s="1"/>
    </row>
    <row r="28" spans="2:9" x14ac:dyDescent="0.3">
      <c r="B28" s="17" t="s">
        <v>19</v>
      </c>
      <c r="C28" s="38">
        <v>39.99</v>
      </c>
      <c r="F28" s="12"/>
      <c r="G28" s="14"/>
      <c r="H28" s="1"/>
      <c r="I28" s="1"/>
    </row>
    <row r="29" spans="2:9" x14ac:dyDescent="0.3">
      <c r="B29" s="16" t="s">
        <v>11</v>
      </c>
      <c r="C29" s="38"/>
      <c r="F29" s="12"/>
      <c r="G29" s="16"/>
      <c r="H29" s="1"/>
      <c r="I29" s="1"/>
    </row>
    <row r="30" spans="2:9" x14ac:dyDescent="0.3">
      <c r="B30" s="17" t="s">
        <v>20</v>
      </c>
      <c r="C30" s="38">
        <v>20</v>
      </c>
      <c r="F30" s="12"/>
      <c r="G30" s="17"/>
      <c r="H30" s="1"/>
      <c r="I30" s="1"/>
    </row>
    <row r="31" spans="2:9" x14ac:dyDescent="0.3">
      <c r="B31" s="14"/>
      <c r="C31" s="38"/>
      <c r="F31" s="12"/>
      <c r="G31" s="17"/>
      <c r="H31" s="1"/>
      <c r="I31" s="1"/>
    </row>
    <row r="32" spans="2:9" x14ac:dyDescent="0.3">
      <c r="B32" s="14" t="s">
        <v>21</v>
      </c>
      <c r="C32" s="38">
        <v>74.990000000000009</v>
      </c>
      <c r="F32" s="12"/>
      <c r="G32" s="17"/>
      <c r="H32" s="1"/>
      <c r="I32" s="1"/>
    </row>
    <row r="33" spans="2:9" x14ac:dyDescent="0.3">
      <c r="B33" s="16" t="s">
        <v>15</v>
      </c>
      <c r="C33" s="38"/>
      <c r="D33" s="1"/>
      <c r="F33" s="12"/>
      <c r="G33" s="14"/>
      <c r="H33" s="1"/>
      <c r="I33" s="1"/>
    </row>
    <row r="34" spans="2:9" x14ac:dyDescent="0.3">
      <c r="B34" s="17" t="s">
        <v>12</v>
      </c>
      <c r="C34" s="38">
        <v>15</v>
      </c>
      <c r="D34" s="1"/>
      <c r="F34" s="12"/>
      <c r="G34" s="14"/>
      <c r="H34" s="1"/>
      <c r="I34" s="1"/>
    </row>
    <row r="35" spans="2:9" x14ac:dyDescent="0.3">
      <c r="B35" s="17" t="s">
        <v>22</v>
      </c>
      <c r="C35" s="38">
        <v>59.99</v>
      </c>
      <c r="D35" s="1"/>
      <c r="F35" s="12"/>
      <c r="G35" s="16"/>
      <c r="H35" s="1"/>
      <c r="I35" s="1"/>
    </row>
    <row r="36" spans="2:9" x14ac:dyDescent="0.3">
      <c r="B36" s="14"/>
      <c r="C36" s="38"/>
      <c r="D36" s="1"/>
      <c r="F36" s="12"/>
      <c r="G36" s="17"/>
      <c r="H36" s="1"/>
      <c r="I36" s="1"/>
    </row>
    <row r="37" spans="2:9" x14ac:dyDescent="0.3">
      <c r="B37" s="14" t="s">
        <v>23</v>
      </c>
      <c r="C37" s="38">
        <v>46.99</v>
      </c>
      <c r="D37" s="1"/>
      <c r="F37" s="12"/>
      <c r="G37" s="16"/>
      <c r="H37" s="1"/>
      <c r="I37" s="1"/>
    </row>
    <row r="38" spans="2:9" x14ac:dyDescent="0.3">
      <c r="B38" s="16" t="s">
        <v>15</v>
      </c>
      <c r="C38" s="38"/>
      <c r="D38" s="1"/>
      <c r="F38" s="12"/>
      <c r="G38" s="17"/>
      <c r="H38" s="1"/>
      <c r="I38" s="1"/>
    </row>
    <row r="39" spans="2:9" x14ac:dyDescent="0.3">
      <c r="B39" s="17" t="s">
        <v>24</v>
      </c>
      <c r="C39" s="38">
        <v>12.99</v>
      </c>
      <c r="D39" s="1"/>
      <c r="F39" s="12"/>
      <c r="G39" s="14"/>
      <c r="H39" s="1"/>
      <c r="I39" s="1"/>
    </row>
    <row r="40" spans="2:9" x14ac:dyDescent="0.3">
      <c r="B40" s="16" t="s">
        <v>11</v>
      </c>
      <c r="C40" s="38"/>
      <c r="D40" s="1"/>
      <c r="F40" s="12"/>
      <c r="G40" s="14"/>
      <c r="H40" s="1"/>
      <c r="I40" s="1"/>
    </row>
    <row r="41" spans="2:9" x14ac:dyDescent="0.3">
      <c r="B41" s="17" t="s">
        <v>25</v>
      </c>
      <c r="C41" s="38">
        <v>34</v>
      </c>
      <c r="D41" s="1"/>
      <c r="F41" s="12"/>
      <c r="G41" s="16"/>
      <c r="H41" s="1"/>
      <c r="I41" s="1"/>
    </row>
    <row r="42" spans="2:9" x14ac:dyDescent="0.3">
      <c r="B42" s="14"/>
      <c r="C42" s="38"/>
      <c r="D42" s="1"/>
      <c r="F42" s="12"/>
      <c r="G42" s="17"/>
      <c r="H42" s="1"/>
      <c r="I42" s="1"/>
    </row>
    <row r="43" spans="2:9" x14ac:dyDescent="0.3">
      <c r="B43" s="14" t="s">
        <v>26</v>
      </c>
      <c r="C43" s="38">
        <v>29.99</v>
      </c>
      <c r="D43" s="1"/>
      <c r="F43" s="12"/>
      <c r="G43" s="17"/>
      <c r="H43" s="1"/>
      <c r="I43" s="1"/>
    </row>
    <row r="44" spans="2:9" x14ac:dyDescent="0.3">
      <c r="B44" s="16" t="s">
        <v>15</v>
      </c>
      <c r="C44" s="38"/>
      <c r="D44" s="1"/>
      <c r="F44" s="12"/>
      <c r="G44" s="14"/>
      <c r="H44" s="1"/>
      <c r="I44" s="1"/>
    </row>
    <row r="45" spans="2:9" x14ac:dyDescent="0.3">
      <c r="B45" s="17" t="s">
        <v>27</v>
      </c>
      <c r="C45" s="38">
        <v>29.99</v>
      </c>
      <c r="D45" s="1"/>
      <c r="F45" s="12"/>
      <c r="G45" s="14"/>
      <c r="H45" s="1"/>
      <c r="I45" s="1"/>
    </row>
    <row r="46" spans="2:9" x14ac:dyDescent="0.3">
      <c r="B46" s="14"/>
      <c r="C46" s="38"/>
      <c r="D46" s="1"/>
      <c r="F46" s="12"/>
      <c r="G46" s="16"/>
      <c r="H46" s="1"/>
      <c r="I46" s="1"/>
    </row>
    <row r="47" spans="2:9" x14ac:dyDescent="0.3">
      <c r="B47" s="14" t="s">
        <v>28</v>
      </c>
      <c r="C47" s="38">
        <v>63.480000000000004</v>
      </c>
      <c r="D47" s="1"/>
      <c r="F47" s="12"/>
      <c r="G47" s="17"/>
      <c r="H47" s="1"/>
      <c r="I47" s="1"/>
    </row>
    <row r="48" spans="2:9" x14ac:dyDescent="0.3">
      <c r="B48" s="16" t="s">
        <v>15</v>
      </c>
      <c r="C48" s="38"/>
      <c r="D48" s="1"/>
      <c r="F48" s="12"/>
      <c r="G48" s="17"/>
      <c r="H48" s="1"/>
      <c r="I48" s="1"/>
    </row>
    <row r="49" spans="2:9" x14ac:dyDescent="0.3">
      <c r="B49" s="17" t="s">
        <v>29</v>
      </c>
      <c r="C49" s="38">
        <v>33.49</v>
      </c>
      <c r="D49" s="1"/>
      <c r="F49" s="12"/>
      <c r="G49" s="14"/>
      <c r="H49" s="1"/>
      <c r="I49" s="1"/>
    </row>
    <row r="50" spans="2:9" x14ac:dyDescent="0.3">
      <c r="B50" s="17" t="s">
        <v>30</v>
      </c>
      <c r="C50" s="38">
        <v>9.99</v>
      </c>
      <c r="D50" s="1"/>
      <c r="F50" s="12"/>
      <c r="G50" s="14"/>
      <c r="H50" s="1"/>
      <c r="I50" s="1"/>
    </row>
    <row r="51" spans="2:9" x14ac:dyDescent="0.3">
      <c r="B51" s="17" t="s">
        <v>31</v>
      </c>
      <c r="C51" s="38">
        <v>20</v>
      </c>
      <c r="D51" s="1"/>
      <c r="F51" s="12"/>
      <c r="G51" s="16"/>
      <c r="H51" s="1"/>
      <c r="I51" s="1"/>
    </row>
    <row r="52" spans="2:9" x14ac:dyDescent="0.3">
      <c r="B52" s="14"/>
      <c r="C52" s="38"/>
      <c r="D52" s="1"/>
      <c r="F52" s="12"/>
      <c r="G52" s="17"/>
      <c r="H52" s="1"/>
      <c r="I52" s="1"/>
    </row>
    <row r="53" spans="2:9" x14ac:dyDescent="0.3">
      <c r="B53" s="14" t="s">
        <v>32</v>
      </c>
      <c r="C53" s="38">
        <v>369.42000000000007</v>
      </c>
      <c r="D53" s="1"/>
      <c r="F53" s="12"/>
      <c r="G53" s="16"/>
      <c r="H53" s="1"/>
      <c r="I53" s="1"/>
    </row>
    <row r="54" spans="2:9" x14ac:dyDescent="0.3">
      <c r="D54" s="1"/>
      <c r="F54" s="12"/>
      <c r="G54" s="17"/>
      <c r="H54" s="1"/>
      <c r="I54" s="1"/>
    </row>
    <row r="55" spans="2:9" x14ac:dyDescent="0.3">
      <c r="D55" s="1"/>
      <c r="F55" s="12"/>
      <c r="G55" s="14"/>
      <c r="H55" s="1"/>
      <c r="I55" s="1"/>
    </row>
    <row r="56" spans="2:9" x14ac:dyDescent="0.3">
      <c r="D56" s="1"/>
      <c r="F56" s="12"/>
      <c r="G56" s="14"/>
      <c r="H56" s="1"/>
      <c r="I56" s="1"/>
    </row>
    <row r="57" spans="2:9" x14ac:dyDescent="0.3">
      <c r="F57" s="12"/>
      <c r="G57" s="16"/>
      <c r="H57" s="1"/>
      <c r="I57" s="1"/>
    </row>
    <row r="58" spans="2:9" x14ac:dyDescent="0.3">
      <c r="F58" s="12"/>
      <c r="G58" s="17"/>
      <c r="H58" s="1"/>
      <c r="I58" s="1"/>
    </row>
    <row r="59" spans="2:9" x14ac:dyDescent="0.3">
      <c r="F59" s="12"/>
      <c r="G59" s="17"/>
      <c r="H59" s="1"/>
      <c r="I59" s="1"/>
    </row>
    <row r="60" spans="2:9" x14ac:dyDescent="0.3">
      <c r="F60" s="12"/>
      <c r="G60" s="14"/>
      <c r="H60" s="1"/>
      <c r="I60" s="1"/>
    </row>
    <row r="61" spans="2:9" x14ac:dyDescent="0.3">
      <c r="F61" s="12"/>
      <c r="G61" s="14"/>
      <c r="H61" s="1"/>
      <c r="I61" s="1"/>
    </row>
    <row r="62" spans="2:9" x14ac:dyDescent="0.3">
      <c r="F62" s="12"/>
      <c r="I62" s="1"/>
    </row>
    <row r="63" spans="2:9" x14ac:dyDescent="0.3">
      <c r="F63" s="12"/>
      <c r="I63" s="1"/>
    </row>
  </sheetData>
  <mergeCells count="1">
    <mergeCell ref="B2:C3"/>
  </mergeCells>
  <hyperlinks>
    <hyperlink ref="I2" location="'Entrées de liste'!A1" tooltip="Cliquez ici pour afficher les entrées de liste" display="VERS LES ENTRÉES DE LISTE"/>
    <hyperlink ref="I3" location="'Informations de liste'!A1" tooltip="Cliquez ici pour afficher les informations de liste" display="VERS LES INFORMATIONS DE LISTE &gt;"/>
  </hyperlinks>
  <printOptions horizontalCentered="1"/>
  <pageMargins left="0.7" right="0.7" top="0.75" bottom="0.75" header="0.3" footer="0.3"/>
  <pageSetup paperSize="9" scale="44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Q28"/>
  <sheetViews>
    <sheetView showGridLines="0" zoomScaleNormal="100" workbookViewId="0"/>
  </sheetViews>
  <sheetFormatPr defaultColWidth="9" defaultRowHeight="18.75" customHeight="1" x14ac:dyDescent="0.3"/>
  <cols>
    <col min="1" max="1" width="3" customWidth="1"/>
    <col min="2" max="2" width="18.33203125" customWidth="1"/>
    <col min="3" max="3" width="24.77734375" customWidth="1"/>
    <col min="4" max="4" width="27.21875" customWidth="1"/>
    <col min="5" max="5" width="15.6640625" style="43" customWidth="1"/>
    <col min="6" max="6" width="18.6640625" customWidth="1"/>
    <col min="7" max="7" width="19.77734375" customWidth="1"/>
    <col min="8" max="8" width="37" customWidth="1"/>
  </cols>
  <sheetData>
    <row r="1" spans="2:17" ht="18.75" customHeight="1" x14ac:dyDescent="0.3">
      <c r="E1"/>
    </row>
    <row r="2" spans="2:17" ht="33.75" customHeight="1" x14ac:dyDescent="0.2">
      <c r="B2" s="44" t="s">
        <v>33</v>
      </c>
      <c r="C2" s="44"/>
      <c r="D2" s="3"/>
      <c r="E2" s="3"/>
      <c r="F2" s="3"/>
      <c r="H2" s="39" t="s">
        <v>2</v>
      </c>
    </row>
    <row r="3" spans="2:17" ht="33.75" customHeight="1" x14ac:dyDescent="0.3">
      <c r="B3" s="44"/>
      <c r="C3" s="44"/>
      <c r="E3"/>
      <c r="H3" s="34" t="s">
        <v>34</v>
      </c>
    </row>
    <row r="4" spans="2:17" ht="18.75" customHeight="1" x14ac:dyDescent="0.3">
      <c r="E4"/>
    </row>
    <row r="5" spans="2:17" ht="20.25" customHeight="1" x14ac:dyDescent="0.3">
      <c r="B5" s="7" t="s">
        <v>35</v>
      </c>
      <c r="C5" s="7" t="s">
        <v>36</v>
      </c>
      <c r="D5" s="7" t="s">
        <v>37</v>
      </c>
      <c r="E5" s="7" t="s">
        <v>38</v>
      </c>
      <c r="F5" s="7" t="s">
        <v>39</v>
      </c>
      <c r="G5" s="7" t="s">
        <v>40</v>
      </c>
      <c r="H5" s="7" t="s">
        <v>41</v>
      </c>
    </row>
    <row r="6" spans="2:17" ht="18.75" customHeight="1" x14ac:dyDescent="0.3">
      <c r="B6" s="30" t="s">
        <v>28</v>
      </c>
      <c r="C6" s="30" t="s">
        <v>42</v>
      </c>
      <c r="D6" s="29" t="s">
        <v>31</v>
      </c>
      <c r="E6" s="42">
        <v>20</v>
      </c>
      <c r="F6" s="28" t="s">
        <v>15</v>
      </c>
      <c r="G6" s="27" t="s">
        <v>43</v>
      </c>
      <c r="H6" s="28" t="s">
        <v>44</v>
      </c>
    </row>
    <row r="7" spans="2:17" ht="18.75" customHeight="1" x14ac:dyDescent="0.3">
      <c r="B7" s="30" t="s">
        <v>21</v>
      </c>
      <c r="C7" s="30" t="s">
        <v>45</v>
      </c>
      <c r="D7" s="29" t="s">
        <v>12</v>
      </c>
      <c r="E7" s="42">
        <v>15</v>
      </c>
      <c r="F7" s="28" t="s">
        <v>15</v>
      </c>
      <c r="G7" s="27" t="s">
        <v>43</v>
      </c>
      <c r="H7" s="28" t="s">
        <v>44</v>
      </c>
    </row>
    <row r="8" spans="2:17" ht="18.75" customHeight="1" x14ac:dyDescent="0.3">
      <c r="B8" s="30" t="s">
        <v>23</v>
      </c>
      <c r="C8" s="30" t="s">
        <v>45</v>
      </c>
      <c r="D8" s="29" t="s">
        <v>24</v>
      </c>
      <c r="E8" s="42">
        <v>12.99</v>
      </c>
      <c r="F8" s="28" t="s">
        <v>15</v>
      </c>
      <c r="G8" s="27" t="s">
        <v>43</v>
      </c>
      <c r="H8" s="28" t="s">
        <v>46</v>
      </c>
    </row>
    <row r="9" spans="2:17" ht="18.75" customHeight="1" x14ac:dyDescent="0.3">
      <c r="B9" s="30" t="s">
        <v>14</v>
      </c>
      <c r="C9" s="30" t="s">
        <v>45</v>
      </c>
      <c r="D9" s="29" t="s">
        <v>17</v>
      </c>
      <c r="E9" s="42">
        <v>10</v>
      </c>
      <c r="F9" s="28" t="s">
        <v>15</v>
      </c>
      <c r="G9" s="27" t="s">
        <v>47</v>
      </c>
      <c r="H9" s="28" t="s">
        <v>46</v>
      </c>
    </row>
    <row r="10" spans="2:17" ht="18.75" customHeight="1" x14ac:dyDescent="0.3">
      <c r="B10" s="30" t="s">
        <v>18</v>
      </c>
      <c r="C10" s="30" t="s">
        <v>45</v>
      </c>
      <c r="D10" s="29" t="s">
        <v>19</v>
      </c>
      <c r="E10" s="42">
        <v>39.99</v>
      </c>
      <c r="F10" s="28" t="s">
        <v>15</v>
      </c>
      <c r="G10" s="27" t="s">
        <v>47</v>
      </c>
      <c r="H10" s="28" t="s">
        <v>46</v>
      </c>
    </row>
    <row r="11" spans="2:17" ht="18.75" customHeight="1" x14ac:dyDescent="0.3">
      <c r="B11" s="30" t="s">
        <v>10</v>
      </c>
      <c r="C11" s="30" t="s">
        <v>45</v>
      </c>
      <c r="D11" s="29" t="s">
        <v>13</v>
      </c>
      <c r="E11" s="42">
        <v>29.99</v>
      </c>
      <c r="F11" s="28" t="s">
        <v>11</v>
      </c>
      <c r="G11" s="27" t="s">
        <v>47</v>
      </c>
      <c r="H11" s="28" t="s">
        <v>46</v>
      </c>
    </row>
    <row r="12" spans="2:17" ht="18.75" customHeight="1" x14ac:dyDescent="0.3">
      <c r="B12" s="30" t="s">
        <v>28</v>
      </c>
      <c r="C12" s="30" t="s">
        <v>42</v>
      </c>
      <c r="D12" s="29" t="s">
        <v>29</v>
      </c>
      <c r="E12" s="42">
        <v>33.49</v>
      </c>
      <c r="F12" s="28" t="s">
        <v>15</v>
      </c>
      <c r="G12" s="27" t="s">
        <v>47</v>
      </c>
      <c r="H12" s="28" t="s">
        <v>46</v>
      </c>
    </row>
    <row r="13" spans="2:17" ht="18.75" customHeight="1" x14ac:dyDescent="0.3">
      <c r="B13" s="30" t="s">
        <v>26</v>
      </c>
      <c r="C13" s="30" t="s">
        <v>45</v>
      </c>
      <c r="D13" s="29" t="s">
        <v>27</v>
      </c>
      <c r="E13" s="42">
        <v>29.99</v>
      </c>
      <c r="F13" s="28" t="s">
        <v>15</v>
      </c>
      <c r="G13" s="27" t="s">
        <v>47</v>
      </c>
      <c r="H13" s="28" t="s">
        <v>46</v>
      </c>
    </row>
    <row r="14" spans="2:17" ht="18.75" customHeight="1" x14ac:dyDescent="0.3">
      <c r="B14" s="30" t="s">
        <v>21</v>
      </c>
      <c r="C14" s="30" t="s">
        <v>45</v>
      </c>
      <c r="D14" s="29" t="s">
        <v>22</v>
      </c>
      <c r="E14" s="42">
        <v>59.99</v>
      </c>
      <c r="F14" s="28" t="s">
        <v>15</v>
      </c>
      <c r="G14" s="27" t="s">
        <v>43</v>
      </c>
      <c r="H14" s="28" t="s">
        <v>46</v>
      </c>
      <c r="K14" s="7"/>
      <c r="L14" s="7"/>
      <c r="M14" s="7"/>
      <c r="N14" s="7"/>
      <c r="O14" s="7"/>
      <c r="P14" s="7"/>
      <c r="Q14" s="7"/>
    </row>
    <row r="15" spans="2:17" ht="18.75" customHeight="1" x14ac:dyDescent="0.3">
      <c r="B15" s="30" t="s">
        <v>23</v>
      </c>
      <c r="C15" s="30" t="s">
        <v>45</v>
      </c>
      <c r="D15" s="29" t="s">
        <v>25</v>
      </c>
      <c r="E15" s="42">
        <v>34</v>
      </c>
      <c r="F15" s="28" t="s">
        <v>11</v>
      </c>
      <c r="G15" s="27"/>
      <c r="H15" s="28"/>
      <c r="K15" s="30"/>
      <c r="L15" s="30"/>
      <c r="M15" s="29"/>
      <c r="N15" s="33"/>
      <c r="O15" s="28"/>
      <c r="P15" s="27"/>
      <c r="Q15" s="28"/>
    </row>
    <row r="16" spans="2:17" ht="18.75" customHeight="1" x14ac:dyDescent="0.3">
      <c r="B16" s="30" t="s">
        <v>14</v>
      </c>
      <c r="C16" s="30" t="s">
        <v>45</v>
      </c>
      <c r="D16" s="29" t="s">
        <v>16</v>
      </c>
      <c r="E16" s="42">
        <v>19.989999999999998</v>
      </c>
      <c r="F16" s="28" t="s">
        <v>15</v>
      </c>
      <c r="G16" s="27" t="s">
        <v>43</v>
      </c>
      <c r="H16" s="28"/>
      <c r="K16" s="30"/>
      <c r="L16" s="30"/>
      <c r="M16" s="29"/>
      <c r="N16" s="33"/>
      <c r="O16" s="28"/>
      <c r="P16" s="27"/>
      <c r="Q16" s="28"/>
    </row>
    <row r="17" spans="2:17" ht="18.75" customHeight="1" x14ac:dyDescent="0.3">
      <c r="B17" s="30" t="s">
        <v>18</v>
      </c>
      <c r="C17" s="30" t="s">
        <v>45</v>
      </c>
      <c r="D17" s="29" t="s">
        <v>20</v>
      </c>
      <c r="E17" s="42">
        <v>20</v>
      </c>
      <c r="F17" s="28" t="s">
        <v>11</v>
      </c>
      <c r="G17" s="27"/>
      <c r="H17" s="28"/>
      <c r="K17" s="30"/>
      <c r="L17" s="30"/>
      <c r="M17" s="29"/>
      <c r="N17" s="33"/>
      <c r="O17" s="28"/>
      <c r="P17" s="27"/>
      <c r="Q17" s="28"/>
    </row>
    <row r="18" spans="2:17" ht="18.75" customHeight="1" x14ac:dyDescent="0.3">
      <c r="B18" s="30" t="s">
        <v>10</v>
      </c>
      <c r="C18" s="30" t="s">
        <v>45</v>
      </c>
      <c r="D18" s="29" t="s">
        <v>12</v>
      </c>
      <c r="E18" s="42">
        <v>34</v>
      </c>
      <c r="F18" s="28" t="s">
        <v>11</v>
      </c>
      <c r="G18" s="27"/>
      <c r="H18" s="28"/>
      <c r="K18" s="30"/>
      <c r="L18" s="30"/>
      <c r="M18" s="29"/>
      <c r="N18" s="33"/>
      <c r="O18" s="28"/>
      <c r="P18" s="27"/>
      <c r="Q18" s="28"/>
    </row>
    <row r="19" spans="2:17" ht="18.75" customHeight="1" x14ac:dyDescent="0.3">
      <c r="B19" s="30" t="s">
        <v>28</v>
      </c>
      <c r="C19" s="30" t="s">
        <v>45</v>
      </c>
      <c r="D19" s="29" t="s">
        <v>30</v>
      </c>
      <c r="E19" s="42">
        <v>9.99</v>
      </c>
      <c r="F19" s="28" t="s">
        <v>15</v>
      </c>
      <c r="G19" s="27" t="s">
        <v>48</v>
      </c>
      <c r="H19" s="28"/>
      <c r="K19" s="30"/>
      <c r="L19" s="30"/>
      <c r="M19" s="29"/>
      <c r="N19" s="33"/>
      <c r="O19" s="28"/>
      <c r="P19" s="27"/>
      <c r="Q19" s="28"/>
    </row>
    <row r="20" spans="2:17" ht="18.75" customHeight="1" x14ac:dyDescent="0.3">
      <c r="K20" s="30"/>
      <c r="L20" s="30"/>
      <c r="M20" s="29"/>
      <c r="N20" s="33"/>
      <c r="O20" s="28"/>
      <c r="P20" s="27"/>
      <c r="Q20" s="28"/>
    </row>
    <row r="21" spans="2:17" ht="18.75" customHeight="1" x14ac:dyDescent="0.3">
      <c r="K21" s="30"/>
      <c r="L21" s="30"/>
      <c r="M21" s="29"/>
      <c r="N21" s="33"/>
      <c r="O21" s="28"/>
      <c r="P21" s="27"/>
      <c r="Q21" s="28"/>
    </row>
    <row r="22" spans="2:17" ht="18.75" customHeight="1" x14ac:dyDescent="0.3">
      <c r="K22" s="30"/>
      <c r="L22" s="30"/>
      <c r="M22" s="29"/>
      <c r="N22" s="33"/>
      <c r="O22" s="28"/>
      <c r="P22" s="27"/>
      <c r="Q22" s="28"/>
    </row>
    <row r="23" spans="2:17" ht="18.75" customHeight="1" x14ac:dyDescent="0.3">
      <c r="K23" s="30"/>
      <c r="L23" s="30"/>
      <c r="M23" s="29"/>
      <c r="N23" s="33"/>
      <c r="O23" s="28"/>
      <c r="P23" s="27"/>
      <c r="Q23" s="28"/>
    </row>
    <row r="24" spans="2:17" ht="18.75" customHeight="1" x14ac:dyDescent="0.3">
      <c r="K24" s="30"/>
      <c r="L24" s="30"/>
      <c r="M24" s="29"/>
      <c r="N24" s="33"/>
      <c r="O24" s="28"/>
      <c r="P24" s="27"/>
      <c r="Q24" s="28"/>
    </row>
    <row r="25" spans="2:17" ht="18.75" customHeight="1" x14ac:dyDescent="0.3">
      <c r="K25" s="30"/>
      <c r="L25" s="30"/>
      <c r="M25" s="29"/>
      <c r="N25" s="33"/>
      <c r="O25" s="28"/>
      <c r="P25" s="27"/>
      <c r="Q25" s="28"/>
    </row>
    <row r="26" spans="2:17" ht="18.75" customHeight="1" x14ac:dyDescent="0.3">
      <c r="K26" s="30"/>
      <c r="L26" s="30"/>
      <c r="M26" s="29"/>
      <c r="N26" s="33"/>
      <c r="O26" s="28"/>
      <c r="P26" s="27"/>
      <c r="Q26" s="28"/>
    </row>
    <row r="27" spans="2:17" ht="18.75" customHeight="1" x14ac:dyDescent="0.3">
      <c r="K27" s="30"/>
      <c r="L27" s="30"/>
      <c r="M27" s="29"/>
      <c r="N27" s="33"/>
      <c r="O27" s="28"/>
      <c r="P27" s="27"/>
      <c r="Q27" s="28"/>
    </row>
    <row r="28" spans="2:17" ht="18.75" customHeight="1" x14ac:dyDescent="0.3">
      <c r="K28" s="30"/>
      <c r="L28" s="30"/>
      <c r="M28" s="29"/>
      <c r="N28" s="33"/>
      <c r="O28" s="28"/>
      <c r="P28" s="27"/>
      <c r="Q28" s="28"/>
    </row>
  </sheetData>
  <dataConsolidate link="1"/>
  <mergeCells count="1">
    <mergeCell ref="B2:C3"/>
  </mergeCells>
  <dataValidations count="10">
    <dataValidation type="list" allowBlank="1" showInputMessage="1" sqref="F6:F19">
      <formula1>"Acheté,Pas acheté"</formula1>
    </dataValidation>
    <dataValidation type="list" allowBlank="1" showInputMessage="1" sqref="G6:G19">
      <formula1>"Arrivé,En cours,Annulé"</formula1>
    </dataValidation>
    <dataValidation type="list" allowBlank="1" showInputMessage="1" sqref="C6:C19">
      <formula1>ListeCatégorieCadeau</formula1>
    </dataValidation>
    <dataValidation type="list" allowBlank="1" showInputMessage="1" sqref="H6:H19">
      <formula1>"Emballé,Pas emballé"</formula1>
    </dataValidation>
    <dataValidation type="list" allowBlank="1" showInputMessage="1" sqref="B6:B1048576">
      <formula1>ListePersonne</formula1>
    </dataValidation>
    <dataValidation type="list" allowBlank="1" showInputMessage="1" sqref="K15:K28">
      <formula1>PeopleList</formula1>
    </dataValidation>
    <dataValidation type="list" allowBlank="1" showInputMessage="1" sqref="Q15:Q28">
      <formula1>"Wrapped,Unwrapped"</formula1>
    </dataValidation>
    <dataValidation type="list" allowBlank="1" showInputMessage="1" sqref="L15:L28">
      <formula1>GiftCategoryList</formula1>
    </dataValidation>
    <dataValidation type="list" allowBlank="1" showInputMessage="1" sqref="P15:P28">
      <formula1>"Arrived,In-transit,Cancelled"</formula1>
    </dataValidation>
    <dataValidation type="list" allowBlank="1" showInputMessage="1" sqref="O15:O28">
      <formula1>"Purchased,Not purchased"</formula1>
    </dataValidation>
  </dataValidations>
  <hyperlinks>
    <hyperlink ref="H2" location="'Informations de liste'!A1" tooltip="Cliquez ici pour afficher les informations de liste" display="VERS LES INFORMATIONS DE LISTE &gt;"/>
    <hyperlink ref="H3" location="'Budget des fêtes'!A1" tooltip="Cliquez ici pour afficher la liste des achats" display="&lt; VERS LE BUDGET DES FÊTES"/>
  </hyperlinks>
  <printOptions horizontalCentered="1"/>
  <pageMargins left="0.7" right="0.7" top="0.75" bottom="0.75" header="0.3" footer="0.3"/>
  <pageSetup paperSize="9" scale="56" fitToHeight="0" orientation="portrait" horizont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  <pageSetUpPr fitToPage="1"/>
  </sheetPr>
  <dimension ref="B2:O14"/>
  <sheetViews>
    <sheetView showGridLines="0" zoomScaleNormal="100" workbookViewId="0"/>
  </sheetViews>
  <sheetFormatPr defaultColWidth="9" defaultRowHeight="18.75" customHeight="1" x14ac:dyDescent="0.3"/>
  <cols>
    <col min="1" max="1" width="3" customWidth="1"/>
    <col min="2" max="2" width="33.44140625" customWidth="1"/>
    <col min="3" max="3" width="1.6640625" customWidth="1"/>
    <col min="4" max="4" width="38" customWidth="1"/>
    <col min="5" max="5" width="1.6640625" customWidth="1"/>
    <col min="6" max="6" width="37.77734375" customWidth="1"/>
    <col min="7" max="7" width="1.6640625" customWidth="1"/>
  </cols>
  <sheetData>
    <row r="2" spans="2:15" ht="33.75" customHeight="1" x14ac:dyDescent="0.2">
      <c r="B2" s="44" t="s">
        <v>49</v>
      </c>
      <c r="C2" s="44"/>
      <c r="D2" s="44"/>
      <c r="F2" s="25" t="s">
        <v>50</v>
      </c>
    </row>
    <row r="3" spans="2:15" ht="33.75" customHeight="1" x14ac:dyDescent="0.3">
      <c r="B3" s="44"/>
      <c r="C3" s="44"/>
      <c r="D3" s="44"/>
      <c r="E3" s="3"/>
      <c r="F3" s="41" t="s">
        <v>34</v>
      </c>
      <c r="G3" s="3"/>
    </row>
    <row r="5" spans="2:15" s="5" customFormat="1" ht="20.25" customHeight="1" x14ac:dyDescent="0.3">
      <c r="B5" s="6" t="s">
        <v>51</v>
      </c>
      <c r="C5" s="22"/>
      <c r="D5" s="6" t="s">
        <v>52</v>
      </c>
    </row>
    <row r="6" spans="2:15" ht="18.75" customHeight="1" x14ac:dyDescent="0.3">
      <c r="B6" t="s">
        <v>26</v>
      </c>
      <c r="D6" t="s">
        <v>53</v>
      </c>
    </row>
    <row r="7" spans="2:15" ht="18.75" customHeight="1" x14ac:dyDescent="0.3">
      <c r="B7" t="s">
        <v>21</v>
      </c>
      <c r="D7" t="s">
        <v>45</v>
      </c>
    </row>
    <row r="8" spans="2:15" ht="18.75" customHeight="1" x14ac:dyDescent="0.3">
      <c r="B8" t="s">
        <v>23</v>
      </c>
      <c r="D8" t="s">
        <v>54</v>
      </c>
    </row>
    <row r="9" spans="2:15" ht="18.75" customHeight="1" x14ac:dyDescent="0.3">
      <c r="B9" t="s">
        <v>14</v>
      </c>
      <c r="D9" t="s">
        <v>42</v>
      </c>
    </row>
    <row r="10" spans="2:15" ht="18.75" customHeight="1" x14ac:dyDescent="0.3">
      <c r="B10" t="s">
        <v>18</v>
      </c>
      <c r="D10" t="s">
        <v>55</v>
      </c>
    </row>
    <row r="11" spans="2:15" ht="18.75" customHeight="1" x14ac:dyDescent="0.3">
      <c r="B11" t="s">
        <v>10</v>
      </c>
    </row>
    <row r="12" spans="2:15" ht="18.75" customHeight="1" x14ac:dyDescent="0.2">
      <c r="B12" t="s">
        <v>28</v>
      </c>
      <c r="H12" s="25"/>
    </row>
    <row r="13" spans="2:15" ht="18.75" customHeight="1" x14ac:dyDescent="0.3">
      <c r="H13" s="34"/>
      <c r="I13" s="3"/>
    </row>
    <row r="14" spans="2:15" ht="18.75" customHeight="1" x14ac:dyDescent="0.3">
      <c r="J14" s="5"/>
      <c r="K14" s="6"/>
      <c r="M14" s="6"/>
      <c r="N14" s="5"/>
      <c r="O14" s="5"/>
    </row>
  </sheetData>
  <mergeCells count="1">
    <mergeCell ref="B2:D3"/>
  </mergeCells>
  <hyperlinks>
    <hyperlink ref="F2" location="'Entrées de liste'!A1" tooltip="Cliquez ici pour afficher les entrées de liste" display="&lt; VERS LES ENTRÉES DE LISTE"/>
    <hyperlink ref="F3" location="'Budget des fêtes'!A1" tooltip="Cliquez ici pour afficher la liste des achats" display="&lt; VERS LE BUDGET DES FÊTES"/>
  </hyperlinks>
  <printOptions horizontalCentered="1"/>
  <pageMargins left="0.7" right="0.7" top="0.75" bottom="0.75" header="0.3" footer="0.3"/>
  <pageSetup paperSize="9" scale="88" fitToHeight="0" orientation="portrait" horizontalDpi="120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Budget des fêtes</vt:lpstr>
      <vt:lpstr>Entrées de liste</vt:lpstr>
      <vt:lpstr>Informations de liste</vt:lpstr>
      <vt:lpstr>ListeCatégorieCadeau</vt:lpstr>
      <vt:lpstr>ListePersonne</vt:lpstr>
      <vt:lpstr>'Entrées de liste'!Print_Titles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2016-12-01T12:15:10Z</dcterms:created>
  <dcterms:modified xsi:type="dcterms:W3CDTF">2016-12-01T12:16:45Z</dcterms:modified>
</cp:coreProperties>
</file>